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WHM number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<sst xmlns="http://schemas.openxmlformats.org/spreadsheetml/2006/main" count="9" uniqueCount="9">
  <si>
    <t xml:space="preserve">In the VNIR SRF, for each of the SRF field points output the frame number where the max was found and the number of frames at half-max</t>
  </si>
  <si>
    <t xml:space="preserve"> \ row</t>
  </si>
  <si>
    <t xml:space="preserve">Col \</t>
  </si>
  <si>
    <t xml:space="preserve">Example: for spatial column 360 (second SRF column) spectral rows 242-262 (~750-900nm) compute the average actually measured sample spacing in frames and the average FWHM (also in frames)</t>
  </si>
  <si>
    <t xml:space="preserve">← average measured sample spacing</t>
  </si>
  <si>
    <t xml:space="preserve">← average FWHM count</t>
  </si>
  <si>
    <t xml:space="preserve">Here I’m avoiding the 800 nm monochromator stop</t>
  </si>
  <si>
    <t xml:space="preserve">'=&gt; FWHM of 1.075 samples</t>
  </si>
  <si>
    <t xml:space="preserve">Expected sample spacing: 1/10 (for frame averaging) *216 fps *7.4(nm/channel) *60(sec/min) /100(min/nm) = 95.9 frames/channel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</si>
</sst>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  <fill>
      <patternFill patternType="solid">
        <fgColor rgb="FFD4EA6B"/>
        <bgColor rgb="FFCC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D4EA6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BT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A34" activeCellId="0" sqref="AA3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8.38"/>
    <col collapsed="false" customWidth="true" hidden="false" outlineLevel="0" max="60" min="2" style="0" width="5.46"/>
    <col collapsed="false" customWidth="true" hidden="false" outlineLevel="0" max="61" min="61" style="0" width="5.32"/>
    <col collapsed="false" customWidth="true" hidden="false" outlineLevel="0" max="62" min="62" style="0" width="5.46"/>
    <col collapsed="false" customWidth="true" hidden="false" outlineLevel="0" max="71" min="63" style="0" width="4.48"/>
    <col collapsed="false" customWidth="true" hidden="false" outlineLevel="0" max="72" min="72" style="0" width="4.35"/>
  </cols>
  <sheetData>
    <row r="2" customFormat="false" ht="12.8" hidden="false" customHeight="false" outlineLevel="0" collapsed="false">
      <c r="B2" s="0" t="s">
        <v>0</v>
      </c>
    </row>
    <row r="4" customFormat="false" ht="12.8" hidden="false" customHeight="false" outlineLevel="0" collapsed="false">
      <c r="A4" s="1" t="s">
        <v>1</v>
      </c>
      <c r="B4" s="0" t="n">
        <v>241</v>
      </c>
      <c r="C4" s="0" t="n">
        <v>242</v>
      </c>
      <c r="D4" s="0" t="n">
        <v>243</v>
      </c>
      <c r="E4" s="0" t="n">
        <v>244</v>
      </c>
      <c r="F4" s="0" t="n">
        <v>245</v>
      </c>
      <c r="G4" s="0" t="n">
        <v>246</v>
      </c>
      <c r="H4" s="0" t="n">
        <v>247</v>
      </c>
      <c r="I4" s="0" t="n">
        <v>248</v>
      </c>
      <c r="J4" s="0" t="n">
        <v>249</v>
      </c>
      <c r="K4" s="0" t="n">
        <v>250</v>
      </c>
      <c r="L4" s="0" t="n">
        <v>251</v>
      </c>
      <c r="M4" s="0" t="n">
        <v>252</v>
      </c>
      <c r="N4" s="0" t="n">
        <v>253</v>
      </c>
      <c r="O4" s="0" t="n">
        <v>254</v>
      </c>
      <c r="P4" s="0" t="n">
        <v>255</v>
      </c>
      <c r="Q4" s="0" t="n">
        <v>256</v>
      </c>
      <c r="R4" s="0" t="n">
        <v>257</v>
      </c>
      <c r="S4" s="0" t="n">
        <v>258</v>
      </c>
      <c r="T4" s="0" t="n">
        <v>259</v>
      </c>
      <c r="U4" s="0" t="n">
        <v>260</v>
      </c>
      <c r="V4" s="0" t="n">
        <v>261</v>
      </c>
      <c r="W4" s="0" t="n">
        <v>262</v>
      </c>
      <c r="X4" s="0" t="n">
        <v>263</v>
      </c>
      <c r="Y4" s="0" t="n">
        <v>264</v>
      </c>
      <c r="Z4" s="0" t="n">
        <v>265</v>
      </c>
      <c r="AA4" s="0" t="n">
        <v>266</v>
      </c>
      <c r="AB4" s="0" t="n">
        <v>267</v>
      </c>
      <c r="AC4" s="0" t="n">
        <v>268</v>
      </c>
      <c r="AD4" s="0" t="n">
        <v>269</v>
      </c>
      <c r="AE4" s="0" t="n">
        <v>270</v>
      </c>
      <c r="AF4" s="0" t="n">
        <v>271</v>
      </c>
      <c r="AG4" s="0" t="n">
        <v>272</v>
      </c>
      <c r="AH4" s="0" t="n">
        <v>273</v>
      </c>
      <c r="AI4" s="0" t="n">
        <v>274</v>
      </c>
      <c r="AJ4" s="0" t="n">
        <v>275</v>
      </c>
      <c r="AK4" s="0" t="n">
        <v>276</v>
      </c>
      <c r="AL4" s="0" t="n">
        <v>277</v>
      </c>
      <c r="AM4" s="0" t="n">
        <v>278</v>
      </c>
      <c r="AN4" s="0" t="n">
        <v>279</v>
      </c>
      <c r="AO4" s="0" t="n">
        <v>280</v>
      </c>
      <c r="AP4" s="0" t="n">
        <v>281</v>
      </c>
      <c r="AQ4" s="0" t="n">
        <v>282</v>
      </c>
      <c r="AR4" s="0" t="n">
        <v>283</v>
      </c>
      <c r="AS4" s="0" t="n">
        <v>284</v>
      </c>
      <c r="AT4" s="0" t="n">
        <v>285</v>
      </c>
      <c r="AU4" s="0" t="n">
        <v>286</v>
      </c>
      <c r="AV4" s="0" t="n">
        <v>287</v>
      </c>
      <c r="AW4" s="0" t="n">
        <v>288</v>
      </c>
      <c r="AX4" s="0" t="n">
        <v>289</v>
      </c>
      <c r="AY4" s="0" t="n">
        <v>290</v>
      </c>
      <c r="AZ4" s="0" t="n">
        <v>291</v>
      </c>
      <c r="BA4" s="0" t="n">
        <v>292</v>
      </c>
      <c r="BB4" s="0" t="n">
        <v>293</v>
      </c>
      <c r="BC4" s="0" t="n">
        <v>294</v>
      </c>
      <c r="BD4" s="0" t="n">
        <v>295</v>
      </c>
      <c r="BE4" s="0" t="n">
        <v>296</v>
      </c>
      <c r="BF4" s="0" t="n">
        <v>297</v>
      </c>
      <c r="BG4" s="0" t="n">
        <v>298</v>
      </c>
      <c r="BH4" s="0" t="n">
        <v>299</v>
      </c>
      <c r="BI4" s="0" t="n">
        <v>300</v>
      </c>
      <c r="BJ4" s="0" t="n">
        <v>301</v>
      </c>
      <c r="BK4" s="0" t="n">
        <v>302</v>
      </c>
      <c r="BL4" s="0" t="n">
        <v>303</v>
      </c>
      <c r="BM4" s="0" t="n">
        <v>304</v>
      </c>
      <c r="BN4" s="0" t="n">
        <v>305</v>
      </c>
      <c r="BO4" s="0" t="n">
        <v>306</v>
      </c>
      <c r="BP4" s="0" t="n">
        <v>307</v>
      </c>
      <c r="BQ4" s="0" t="n">
        <v>308</v>
      </c>
      <c r="BR4" s="0" t="n">
        <v>309</v>
      </c>
      <c r="BS4" s="0" t="n">
        <v>310</v>
      </c>
      <c r="BT4" s="0" t="n">
        <v>311</v>
      </c>
    </row>
    <row r="5" customFormat="false" ht="12.8" hidden="false" customHeight="false" outlineLevel="0" collapsed="false">
      <c r="A5" s="0" t="s">
        <v>2</v>
      </c>
    </row>
    <row r="6" customFormat="false" ht="12.8" hidden="false" customHeight="false" outlineLevel="0" collapsed="false">
      <c r="A6" s="0" t="n">
        <v>78</v>
      </c>
      <c r="B6" s="0" t="n">
        <v>6941</v>
      </c>
      <c r="C6" s="0" t="n">
        <v>6852</v>
      </c>
      <c r="D6" s="0" t="n">
        <v>6747</v>
      </c>
      <c r="E6" s="0" t="n">
        <v>6649</v>
      </c>
      <c r="F6" s="0" t="n">
        <v>6559</v>
      </c>
      <c r="G6" s="0" t="n">
        <v>6466</v>
      </c>
      <c r="H6" s="0" t="n">
        <v>6365</v>
      </c>
      <c r="I6" s="0" t="n">
        <v>6268</v>
      </c>
      <c r="J6" s="0" t="n">
        <v>6179</v>
      </c>
      <c r="K6" s="0" t="n">
        <v>6082</v>
      </c>
      <c r="L6" s="0" t="n">
        <v>5989</v>
      </c>
      <c r="M6" s="0" t="n">
        <v>5893</v>
      </c>
      <c r="N6" s="0" t="n">
        <v>5798</v>
      </c>
      <c r="O6" s="0" t="n">
        <v>5686</v>
      </c>
      <c r="P6" s="0" t="n">
        <v>5558</v>
      </c>
      <c r="Q6" s="0" t="n">
        <v>5468</v>
      </c>
      <c r="R6" s="0" t="n">
        <v>5363</v>
      </c>
      <c r="S6" s="0" t="n">
        <v>5274</v>
      </c>
      <c r="T6" s="0" t="n">
        <v>5175</v>
      </c>
      <c r="U6" s="0" t="n">
        <v>5081</v>
      </c>
      <c r="V6" s="0" t="n">
        <v>4990</v>
      </c>
      <c r="W6" s="0" t="n">
        <v>4892</v>
      </c>
      <c r="X6" s="0" t="n">
        <v>4803</v>
      </c>
      <c r="Y6" s="0" t="n">
        <v>4710</v>
      </c>
      <c r="Z6" s="0" t="n">
        <v>4614</v>
      </c>
      <c r="AA6" s="0" t="n">
        <v>4518</v>
      </c>
      <c r="AB6" s="0" t="n">
        <v>4425</v>
      </c>
      <c r="AC6" s="0" t="n">
        <v>4287</v>
      </c>
      <c r="AD6" s="0" t="n">
        <v>4192</v>
      </c>
      <c r="AE6" s="0" t="n">
        <v>4103</v>
      </c>
      <c r="AF6" s="0" t="n">
        <v>4002</v>
      </c>
      <c r="AG6" s="0" t="n">
        <v>3914</v>
      </c>
      <c r="AH6" s="0" t="n">
        <v>3804</v>
      </c>
      <c r="AI6" s="0" t="n">
        <v>3708</v>
      </c>
      <c r="AJ6" s="0" t="n">
        <v>3622</v>
      </c>
      <c r="AK6" s="0" t="n">
        <v>3528</v>
      </c>
      <c r="AL6" s="0" t="n">
        <v>3427</v>
      </c>
      <c r="AM6" s="0" t="n">
        <v>3327</v>
      </c>
      <c r="AN6" s="0" t="n">
        <v>3240</v>
      </c>
      <c r="AO6" s="0" t="n">
        <v>3141</v>
      </c>
      <c r="AP6" s="0" t="n">
        <v>2989</v>
      </c>
      <c r="AQ6" s="0" t="n">
        <v>2889</v>
      </c>
      <c r="AR6" s="0" t="n">
        <v>2792</v>
      </c>
      <c r="AS6" s="0" t="n">
        <v>2698</v>
      </c>
      <c r="AT6" s="0" t="n">
        <v>2601</v>
      </c>
      <c r="AU6" s="0" t="n">
        <v>2501</v>
      </c>
      <c r="AV6" s="0" t="n">
        <v>2413</v>
      </c>
      <c r="AW6" s="0" t="n">
        <v>2318</v>
      </c>
      <c r="AX6" s="0" t="n">
        <v>2223</v>
      </c>
      <c r="AY6" s="0" t="n">
        <v>2124</v>
      </c>
      <c r="AZ6" s="0" t="n">
        <v>2031</v>
      </c>
      <c r="BA6" s="0" t="n">
        <v>1932</v>
      </c>
      <c r="BB6" s="0" t="n">
        <v>1842</v>
      </c>
      <c r="BC6" s="0" t="n">
        <v>1745</v>
      </c>
      <c r="BD6" s="0" t="n">
        <v>1593</v>
      </c>
      <c r="BE6" s="0" t="n">
        <v>1493</v>
      </c>
      <c r="BF6" s="0" t="n">
        <v>1395</v>
      </c>
      <c r="BG6" s="0" t="n">
        <v>1301</v>
      </c>
      <c r="BH6" s="0" t="n">
        <v>1205</v>
      </c>
      <c r="BI6" s="0" t="n">
        <v>1104</v>
      </c>
      <c r="BJ6" s="0" t="n">
        <v>1010</v>
      </c>
      <c r="BK6" s="0" t="n">
        <v>917</v>
      </c>
      <c r="BL6" s="0" t="n">
        <v>831</v>
      </c>
      <c r="BM6" s="0" t="n">
        <v>732</v>
      </c>
      <c r="BN6" s="0" t="n">
        <v>640</v>
      </c>
      <c r="BO6" s="0" t="n">
        <v>555</v>
      </c>
      <c r="BP6" s="0" t="n">
        <v>448</v>
      </c>
      <c r="BQ6" s="0" t="n">
        <v>325</v>
      </c>
      <c r="BR6" s="0" t="n">
        <v>217</v>
      </c>
      <c r="BS6" s="0" t="n">
        <v>117</v>
      </c>
      <c r="BT6" s="0" t="n">
        <v>50</v>
      </c>
    </row>
    <row r="7" customFormat="false" ht="12.8" hidden="false" customHeight="false" outlineLevel="0" collapsed="false">
      <c r="B7" s="0" t="n">
        <v>113</v>
      </c>
      <c r="C7" s="0" t="n">
        <v>106</v>
      </c>
      <c r="D7" s="0" t="n">
        <v>105</v>
      </c>
      <c r="E7" s="0" t="n">
        <v>104</v>
      </c>
      <c r="F7" s="0" t="n">
        <v>104</v>
      </c>
      <c r="G7" s="0" t="n">
        <v>105</v>
      </c>
      <c r="H7" s="0" t="n">
        <v>104</v>
      </c>
      <c r="I7" s="0" t="n">
        <v>104</v>
      </c>
      <c r="J7" s="0" t="n">
        <v>104</v>
      </c>
      <c r="K7" s="0" t="n">
        <v>103</v>
      </c>
      <c r="L7" s="0" t="n">
        <v>103</v>
      </c>
      <c r="M7" s="0" t="n">
        <v>103</v>
      </c>
      <c r="N7" s="0" t="n">
        <v>101</v>
      </c>
      <c r="O7" s="0" t="n">
        <v>150</v>
      </c>
      <c r="P7" s="0" t="n">
        <v>107</v>
      </c>
      <c r="Q7" s="0" t="n">
        <v>106</v>
      </c>
      <c r="R7" s="0" t="n">
        <v>106</v>
      </c>
      <c r="S7" s="0" t="n">
        <v>103</v>
      </c>
      <c r="T7" s="0" t="n">
        <v>103</v>
      </c>
      <c r="U7" s="0" t="n">
        <v>104</v>
      </c>
      <c r="V7" s="0" t="n">
        <v>102</v>
      </c>
      <c r="W7" s="0" t="n">
        <v>102</v>
      </c>
      <c r="X7" s="0" t="n">
        <v>100</v>
      </c>
      <c r="Y7" s="0" t="n">
        <v>101</v>
      </c>
      <c r="Z7" s="0" t="n">
        <v>100</v>
      </c>
      <c r="AA7" s="0" t="n">
        <v>101</v>
      </c>
      <c r="AB7" s="0" t="n">
        <v>143</v>
      </c>
      <c r="AC7" s="0" t="n">
        <v>105</v>
      </c>
      <c r="AD7" s="0" t="n">
        <v>107</v>
      </c>
      <c r="AE7" s="0" t="n">
        <v>105</v>
      </c>
      <c r="AF7" s="0" t="n">
        <v>106</v>
      </c>
      <c r="AG7" s="0" t="n">
        <v>116</v>
      </c>
      <c r="AH7" s="0" t="n">
        <v>107</v>
      </c>
      <c r="AI7" s="0" t="n">
        <v>102</v>
      </c>
      <c r="AJ7" s="0" t="n">
        <v>103</v>
      </c>
      <c r="AK7" s="0" t="n">
        <v>101</v>
      </c>
      <c r="AL7" s="0" t="n">
        <v>103</v>
      </c>
      <c r="AM7" s="0" t="n">
        <v>102</v>
      </c>
      <c r="AN7" s="0" t="n">
        <v>97</v>
      </c>
      <c r="AO7" s="0" t="n">
        <v>98</v>
      </c>
      <c r="AP7" s="0" t="n">
        <v>166</v>
      </c>
      <c r="AQ7" s="0" t="n">
        <v>102</v>
      </c>
      <c r="AR7" s="0" t="n">
        <v>102</v>
      </c>
      <c r="AS7" s="0" t="n">
        <v>102</v>
      </c>
      <c r="AT7" s="0" t="n">
        <v>103</v>
      </c>
      <c r="AU7" s="0" t="n">
        <v>101</v>
      </c>
      <c r="AV7" s="0" t="n">
        <v>101</v>
      </c>
      <c r="AW7" s="0" t="n">
        <v>102</v>
      </c>
      <c r="AX7" s="0" t="n">
        <v>102</v>
      </c>
      <c r="AY7" s="0" t="n">
        <v>99</v>
      </c>
      <c r="AZ7" s="0" t="n">
        <v>101</v>
      </c>
      <c r="BA7" s="0" t="n">
        <v>101</v>
      </c>
      <c r="BB7" s="0" t="n">
        <v>102</v>
      </c>
      <c r="BC7" s="0" t="n">
        <v>164</v>
      </c>
      <c r="BD7" s="0" t="n">
        <v>104</v>
      </c>
      <c r="BE7" s="0" t="n">
        <v>103</v>
      </c>
      <c r="BF7" s="0" t="n">
        <v>105</v>
      </c>
      <c r="BG7" s="0" t="n">
        <v>105</v>
      </c>
      <c r="BH7" s="0" t="n">
        <v>102</v>
      </c>
      <c r="BI7" s="0" t="n">
        <v>102</v>
      </c>
      <c r="BJ7" s="0" t="n">
        <v>106</v>
      </c>
      <c r="BK7" s="0" t="n">
        <v>103</v>
      </c>
      <c r="BL7" s="0" t="n">
        <v>102</v>
      </c>
      <c r="BM7" s="0" t="n">
        <v>102</v>
      </c>
      <c r="BN7" s="0" t="n">
        <v>100</v>
      </c>
      <c r="BO7" s="0" t="n">
        <v>105</v>
      </c>
      <c r="BP7" s="0" t="n">
        <v>95</v>
      </c>
      <c r="BQ7" s="0" t="n">
        <v>136</v>
      </c>
      <c r="BR7" s="0" t="n">
        <v>94</v>
      </c>
      <c r="BS7" s="0" t="n">
        <v>77</v>
      </c>
      <c r="BT7" s="0" t="n">
        <v>73</v>
      </c>
    </row>
    <row r="8" customFormat="false" ht="12.8" hidden="false" customHeight="false" outlineLevel="0" collapsed="false">
      <c r="A8" s="0" t="n">
        <v>360</v>
      </c>
      <c r="B8" s="0" t="n">
        <v>6955</v>
      </c>
      <c r="C8" s="0" t="n">
        <v>6859</v>
      </c>
      <c r="D8" s="0" t="n">
        <v>6763</v>
      </c>
      <c r="E8" s="0" t="n">
        <v>6669</v>
      </c>
      <c r="F8" s="0" t="n">
        <v>6571</v>
      </c>
      <c r="G8" s="0" t="n">
        <v>6478</v>
      </c>
      <c r="H8" s="0" t="n">
        <v>6382</v>
      </c>
      <c r="I8" s="0" t="n">
        <v>6286</v>
      </c>
      <c r="J8" s="0" t="n">
        <v>6191</v>
      </c>
      <c r="K8" s="0" t="n">
        <v>6099</v>
      </c>
      <c r="L8" s="0" t="n">
        <v>6001</v>
      </c>
      <c r="M8" s="0" t="n">
        <v>5903</v>
      </c>
      <c r="N8" s="0" t="n">
        <v>5819</v>
      </c>
      <c r="O8" s="0" t="n">
        <v>5718</v>
      </c>
      <c r="P8" s="0" t="n">
        <v>5577</v>
      </c>
      <c r="Q8" s="0" t="n">
        <v>5478</v>
      </c>
      <c r="R8" s="0" t="n">
        <v>5386</v>
      </c>
      <c r="S8" s="0" t="n">
        <v>5289</v>
      </c>
      <c r="T8" s="0" t="n">
        <v>5199</v>
      </c>
      <c r="U8" s="0" t="n">
        <v>5102</v>
      </c>
      <c r="V8" s="0" t="n">
        <v>5006</v>
      </c>
      <c r="W8" s="0" t="n">
        <v>4908</v>
      </c>
      <c r="X8" s="0" t="n">
        <v>4814</v>
      </c>
      <c r="Y8" s="0" t="n">
        <v>4724</v>
      </c>
      <c r="Z8" s="0" t="n">
        <v>4622</v>
      </c>
      <c r="AA8" s="0" t="n">
        <v>4536</v>
      </c>
      <c r="AB8" s="0" t="n">
        <v>4441</v>
      </c>
      <c r="AC8" s="0" t="n">
        <v>4305</v>
      </c>
      <c r="AD8" s="0" t="n">
        <v>4210</v>
      </c>
      <c r="AE8" s="0" t="n">
        <v>4115</v>
      </c>
      <c r="AF8" s="0" t="n">
        <v>4021</v>
      </c>
      <c r="AG8" s="0" t="n">
        <v>3944</v>
      </c>
      <c r="AH8" s="0" t="n">
        <v>3800</v>
      </c>
      <c r="AI8" s="0" t="n">
        <v>3729</v>
      </c>
      <c r="AJ8" s="0" t="n">
        <v>3635</v>
      </c>
      <c r="AK8" s="0" t="n">
        <v>3538</v>
      </c>
      <c r="AL8" s="0" t="n">
        <v>3442</v>
      </c>
      <c r="AM8" s="0" t="n">
        <v>3351</v>
      </c>
      <c r="AN8" s="0" t="n">
        <v>3248</v>
      </c>
      <c r="AO8" s="0" t="n">
        <v>3155</v>
      </c>
      <c r="AP8" s="0" t="n">
        <v>3052</v>
      </c>
      <c r="AQ8" s="0" t="n">
        <v>2904</v>
      </c>
      <c r="AR8" s="0" t="n">
        <v>2810</v>
      </c>
      <c r="AS8" s="0" t="n">
        <v>2713</v>
      </c>
      <c r="AT8" s="0" t="n">
        <v>2614</v>
      </c>
      <c r="AU8" s="0" t="n">
        <v>2519</v>
      </c>
      <c r="AV8" s="0" t="n">
        <v>2427</v>
      </c>
      <c r="AW8" s="0" t="n">
        <v>2331</v>
      </c>
      <c r="AX8" s="0" t="n">
        <v>2235</v>
      </c>
      <c r="AY8" s="0" t="n">
        <v>2138</v>
      </c>
      <c r="AZ8" s="0" t="n">
        <v>2045</v>
      </c>
      <c r="BA8" s="0" t="n">
        <v>1952</v>
      </c>
      <c r="BB8" s="0" t="n">
        <v>1856</v>
      </c>
      <c r="BC8" s="0" t="n">
        <v>1760</v>
      </c>
      <c r="BD8" s="0" t="n">
        <v>1604</v>
      </c>
      <c r="BE8" s="0" t="n">
        <v>1504</v>
      </c>
      <c r="BF8" s="0" t="n">
        <v>1412</v>
      </c>
      <c r="BG8" s="0" t="n">
        <v>1316</v>
      </c>
      <c r="BH8" s="0" t="n">
        <v>1223</v>
      </c>
      <c r="BI8" s="0" t="n">
        <v>1118</v>
      </c>
      <c r="BJ8" s="0" t="n">
        <v>1020</v>
      </c>
      <c r="BK8" s="0" t="n">
        <v>930</v>
      </c>
      <c r="BL8" s="0" t="n">
        <v>836</v>
      </c>
      <c r="BM8" s="0" t="n">
        <v>745</v>
      </c>
      <c r="BN8" s="0" t="n">
        <v>657</v>
      </c>
      <c r="BO8" s="0" t="n">
        <v>555</v>
      </c>
      <c r="BP8" s="0" t="n">
        <v>462</v>
      </c>
      <c r="BQ8" s="0" t="n">
        <v>337</v>
      </c>
      <c r="BR8" s="0" t="n">
        <v>220</v>
      </c>
      <c r="BS8" s="0" t="n">
        <v>130</v>
      </c>
      <c r="BT8" s="0" t="n">
        <v>75</v>
      </c>
    </row>
    <row r="9" customFormat="false" ht="12.8" hidden="false" customHeight="false" outlineLevel="0" collapsed="false">
      <c r="B9" s="0" t="n">
        <v>97</v>
      </c>
      <c r="C9" s="0" t="n">
        <v>106</v>
      </c>
      <c r="D9" s="0" t="n">
        <v>105</v>
      </c>
      <c r="E9" s="0" t="n">
        <v>102</v>
      </c>
      <c r="F9" s="0" t="n">
        <v>102</v>
      </c>
      <c r="G9" s="0" t="n">
        <v>102</v>
      </c>
      <c r="H9" s="0" t="n">
        <v>100</v>
      </c>
      <c r="I9" s="0" t="n">
        <v>102</v>
      </c>
      <c r="J9" s="0" t="n">
        <v>101</v>
      </c>
      <c r="K9" s="0" t="n">
        <v>101</v>
      </c>
      <c r="L9" s="0" t="n">
        <v>102</v>
      </c>
      <c r="M9" s="0" t="n">
        <v>100</v>
      </c>
      <c r="N9" s="0" t="n">
        <v>100</v>
      </c>
      <c r="O9" s="0" t="n">
        <v>147</v>
      </c>
      <c r="P9" s="0" t="n">
        <v>102</v>
      </c>
      <c r="Q9" s="0" t="n">
        <v>105</v>
      </c>
      <c r="R9" s="0" t="n">
        <v>104</v>
      </c>
      <c r="S9" s="0" t="n">
        <v>103</v>
      </c>
      <c r="T9" s="0" t="n">
        <v>103</v>
      </c>
      <c r="U9" s="0" t="n">
        <v>102</v>
      </c>
      <c r="V9" s="0" t="n">
        <v>101</v>
      </c>
      <c r="W9" s="0" t="n">
        <v>102</v>
      </c>
      <c r="X9" s="0" t="n">
        <v>101</v>
      </c>
      <c r="Y9" s="0" t="n">
        <v>102</v>
      </c>
      <c r="Z9" s="0" t="n">
        <v>101</v>
      </c>
      <c r="AA9" s="0" t="n">
        <v>99</v>
      </c>
      <c r="AB9" s="0" t="n">
        <v>99</v>
      </c>
      <c r="AC9" s="0" t="n">
        <v>144</v>
      </c>
      <c r="AD9" s="0" t="n">
        <v>105</v>
      </c>
      <c r="AE9" s="0" t="n">
        <v>106</v>
      </c>
      <c r="AF9" s="0" t="n">
        <v>107</v>
      </c>
      <c r="AG9" s="0" t="n">
        <v>131</v>
      </c>
      <c r="AH9" s="0" t="n">
        <v>104</v>
      </c>
      <c r="AI9" s="0" t="n">
        <v>98</v>
      </c>
      <c r="AJ9" s="0" t="n">
        <v>106</v>
      </c>
      <c r="AK9" s="0" t="n">
        <v>104</v>
      </c>
      <c r="AL9" s="0" t="n">
        <v>104</v>
      </c>
      <c r="AM9" s="0" t="n">
        <v>100</v>
      </c>
      <c r="AN9" s="0" t="n">
        <v>99</v>
      </c>
      <c r="AO9" s="0" t="n">
        <v>100</v>
      </c>
      <c r="AP9" s="0" t="n">
        <v>167</v>
      </c>
      <c r="AQ9" s="0" t="n">
        <v>103</v>
      </c>
      <c r="AR9" s="0" t="n">
        <v>103</v>
      </c>
      <c r="AS9" s="0" t="n">
        <v>102</v>
      </c>
      <c r="AT9" s="0" t="n">
        <v>103</v>
      </c>
      <c r="AU9" s="0" t="n">
        <v>101</v>
      </c>
      <c r="AV9" s="0" t="n">
        <v>100</v>
      </c>
      <c r="AW9" s="0" t="n">
        <v>100</v>
      </c>
      <c r="AX9" s="0" t="n">
        <v>101</v>
      </c>
      <c r="AY9" s="0" t="n">
        <v>103</v>
      </c>
      <c r="AZ9" s="0" t="n">
        <v>102</v>
      </c>
      <c r="BA9" s="0" t="n">
        <v>103</v>
      </c>
      <c r="BB9" s="0" t="n">
        <v>104</v>
      </c>
      <c r="BC9" s="0" t="n">
        <v>164</v>
      </c>
      <c r="BD9" s="0" t="n">
        <v>154</v>
      </c>
      <c r="BE9" s="0" t="n">
        <v>105</v>
      </c>
      <c r="BF9" s="0" t="n">
        <v>106</v>
      </c>
      <c r="BG9" s="0" t="n">
        <v>105</v>
      </c>
      <c r="BH9" s="0" t="n">
        <v>104</v>
      </c>
      <c r="BI9" s="0" t="n">
        <v>106</v>
      </c>
      <c r="BJ9" s="0" t="n">
        <v>107</v>
      </c>
      <c r="BK9" s="0" t="n">
        <v>106</v>
      </c>
      <c r="BL9" s="0" t="n">
        <v>105</v>
      </c>
      <c r="BM9" s="0" t="n">
        <v>105</v>
      </c>
      <c r="BN9" s="0" t="n">
        <v>104</v>
      </c>
      <c r="BO9" s="0" t="n">
        <v>103</v>
      </c>
      <c r="BP9" s="0" t="n">
        <v>99</v>
      </c>
      <c r="BQ9" s="0" t="n">
        <v>134</v>
      </c>
      <c r="BR9" s="0" t="n">
        <v>96</v>
      </c>
      <c r="BS9" s="0" t="n">
        <v>97</v>
      </c>
      <c r="BT9" s="0" t="n">
        <v>66</v>
      </c>
    </row>
    <row r="10" customFormat="false" ht="12.8" hidden="false" customHeight="false" outlineLevel="0" collapsed="false">
      <c r="A10" s="0" t="n">
        <v>637</v>
      </c>
      <c r="B10" s="0" t="n">
        <v>6950</v>
      </c>
      <c r="C10" s="0" t="n">
        <v>6856</v>
      </c>
      <c r="D10" s="0" t="n">
        <v>6757</v>
      </c>
      <c r="E10" s="0" t="n">
        <v>6663</v>
      </c>
      <c r="F10" s="0" t="n">
        <v>6565</v>
      </c>
      <c r="G10" s="0" t="n">
        <v>6469</v>
      </c>
      <c r="H10" s="0" t="n">
        <v>6376</v>
      </c>
      <c r="I10" s="0" t="n">
        <v>6280</v>
      </c>
      <c r="J10" s="0" t="n">
        <v>6183</v>
      </c>
      <c r="K10" s="0" t="n">
        <v>6089</v>
      </c>
      <c r="L10" s="0" t="n">
        <v>5995</v>
      </c>
      <c r="M10" s="0" t="n">
        <v>5897</v>
      </c>
      <c r="N10" s="0" t="n">
        <v>5806</v>
      </c>
      <c r="O10" s="0" t="n">
        <v>5712</v>
      </c>
      <c r="P10" s="0" t="n">
        <v>5571</v>
      </c>
      <c r="Q10" s="0" t="n">
        <v>5476</v>
      </c>
      <c r="R10" s="0" t="n">
        <v>5376</v>
      </c>
      <c r="S10" s="0" t="n">
        <v>5286</v>
      </c>
      <c r="T10" s="0" t="n">
        <v>5186</v>
      </c>
      <c r="U10" s="0" t="n">
        <v>5093</v>
      </c>
      <c r="V10" s="0" t="n">
        <v>4996</v>
      </c>
      <c r="W10" s="0" t="n">
        <v>4904</v>
      </c>
      <c r="X10" s="0" t="n">
        <v>4807</v>
      </c>
      <c r="Y10" s="0" t="n">
        <v>4712</v>
      </c>
      <c r="Z10" s="0" t="n">
        <v>4619</v>
      </c>
      <c r="AA10" s="0" t="n">
        <v>4528</v>
      </c>
      <c r="AB10" s="0" t="n">
        <v>4434</v>
      </c>
      <c r="AC10" s="0" t="n">
        <v>4299</v>
      </c>
      <c r="AD10" s="0" t="n">
        <v>4203</v>
      </c>
      <c r="AE10" s="0" t="n">
        <v>4111</v>
      </c>
      <c r="AF10" s="0" t="n">
        <v>4013</v>
      </c>
      <c r="AG10" s="0" t="n">
        <v>3941</v>
      </c>
      <c r="AH10" s="0" t="n">
        <v>3799</v>
      </c>
      <c r="AI10" s="0" t="n">
        <v>3720</v>
      </c>
      <c r="AJ10" s="0" t="n">
        <v>3628</v>
      </c>
      <c r="AK10" s="0" t="n">
        <v>3530</v>
      </c>
      <c r="AL10" s="0" t="n">
        <v>3433</v>
      </c>
      <c r="AM10" s="0" t="n">
        <v>3340</v>
      </c>
      <c r="AN10" s="0" t="n">
        <v>3241</v>
      </c>
      <c r="AO10" s="0" t="n">
        <v>3151</v>
      </c>
      <c r="AP10" s="0" t="n">
        <v>2993</v>
      </c>
      <c r="AQ10" s="0" t="n">
        <v>2897</v>
      </c>
      <c r="AR10" s="0" t="n">
        <v>2796</v>
      </c>
      <c r="AS10" s="0" t="n">
        <v>2707</v>
      </c>
      <c r="AT10" s="0" t="n">
        <v>2603</v>
      </c>
      <c r="AU10" s="0" t="n">
        <v>2514</v>
      </c>
      <c r="AV10" s="0" t="n">
        <v>2417</v>
      </c>
      <c r="AW10" s="0" t="n">
        <v>2321</v>
      </c>
      <c r="AX10" s="0" t="n">
        <v>2226</v>
      </c>
      <c r="AY10" s="0" t="n">
        <v>2131</v>
      </c>
      <c r="AZ10" s="0" t="n">
        <v>2036</v>
      </c>
      <c r="BA10" s="0" t="n">
        <v>1940</v>
      </c>
      <c r="BB10" s="0" t="n">
        <v>1848</v>
      </c>
      <c r="BC10" s="0" t="n">
        <v>1753</v>
      </c>
      <c r="BD10" s="0" t="n">
        <v>1594</v>
      </c>
      <c r="BE10" s="0" t="n">
        <v>1500</v>
      </c>
      <c r="BF10" s="0" t="n">
        <v>1405</v>
      </c>
      <c r="BG10" s="0" t="n">
        <v>1311</v>
      </c>
      <c r="BH10" s="0" t="n">
        <v>1214</v>
      </c>
      <c r="BI10" s="0" t="n">
        <v>1109</v>
      </c>
      <c r="BJ10" s="0" t="n">
        <v>1018</v>
      </c>
      <c r="BK10" s="0" t="n">
        <v>924</v>
      </c>
      <c r="BL10" s="0" t="n">
        <v>828</v>
      </c>
      <c r="BM10" s="0" t="n">
        <v>736</v>
      </c>
      <c r="BN10" s="0" t="n">
        <v>648</v>
      </c>
      <c r="BO10" s="0" t="n">
        <v>552</v>
      </c>
      <c r="BP10" s="0" t="n">
        <v>455</v>
      </c>
      <c r="BQ10" s="0" t="n">
        <v>314</v>
      </c>
      <c r="BR10" s="0" t="n">
        <v>228</v>
      </c>
      <c r="BS10" s="0" t="n">
        <v>100</v>
      </c>
      <c r="BT10" s="0" t="n">
        <v>55</v>
      </c>
    </row>
    <row r="11" customFormat="false" ht="12.8" hidden="false" customHeight="false" outlineLevel="0" collapsed="false">
      <c r="B11" s="0" t="n">
        <v>104</v>
      </c>
      <c r="C11" s="0" t="n">
        <v>107</v>
      </c>
      <c r="D11" s="0" t="n">
        <v>106</v>
      </c>
      <c r="E11" s="0" t="n">
        <v>103</v>
      </c>
      <c r="F11" s="0" t="n">
        <v>103</v>
      </c>
      <c r="G11" s="0" t="n">
        <v>103</v>
      </c>
      <c r="H11" s="0" t="n">
        <v>102</v>
      </c>
      <c r="I11" s="0" t="n">
        <v>104</v>
      </c>
      <c r="J11" s="0" t="n">
        <v>103</v>
      </c>
      <c r="K11" s="0" t="n">
        <v>101</v>
      </c>
      <c r="L11" s="0" t="n">
        <v>102</v>
      </c>
      <c r="M11" s="0" t="n">
        <v>103</v>
      </c>
      <c r="N11" s="0" t="n">
        <v>100</v>
      </c>
      <c r="O11" s="0" t="n">
        <v>148</v>
      </c>
      <c r="P11" s="0" t="n">
        <v>104</v>
      </c>
      <c r="Q11" s="0" t="n">
        <v>105</v>
      </c>
      <c r="R11" s="0" t="n">
        <v>105</v>
      </c>
      <c r="S11" s="0" t="n">
        <v>104</v>
      </c>
      <c r="T11" s="0" t="n">
        <v>105</v>
      </c>
      <c r="U11" s="0" t="n">
        <v>103</v>
      </c>
      <c r="V11" s="0" t="n">
        <v>102</v>
      </c>
      <c r="W11" s="0" t="n">
        <v>104</v>
      </c>
      <c r="X11" s="0" t="n">
        <v>103</v>
      </c>
      <c r="Y11" s="0" t="n">
        <v>104</v>
      </c>
      <c r="Z11" s="0" t="n">
        <v>102</v>
      </c>
      <c r="AA11" s="0" t="n">
        <v>101</v>
      </c>
      <c r="AB11" s="0" t="n">
        <v>101</v>
      </c>
      <c r="AC11" s="0" t="n">
        <v>143</v>
      </c>
      <c r="AD11" s="0" t="n">
        <v>106</v>
      </c>
      <c r="AE11" s="0" t="n">
        <v>107</v>
      </c>
      <c r="AF11" s="0" t="n">
        <v>109</v>
      </c>
      <c r="AG11" s="0" t="n">
        <v>148</v>
      </c>
      <c r="AH11" s="0" t="n">
        <v>100</v>
      </c>
      <c r="AI11" s="0" t="n">
        <v>102</v>
      </c>
      <c r="AJ11" s="0" t="n">
        <v>109</v>
      </c>
      <c r="AK11" s="0" t="n">
        <v>108</v>
      </c>
      <c r="AL11" s="0" t="n">
        <v>105</v>
      </c>
      <c r="AM11" s="0" t="n">
        <v>103</v>
      </c>
      <c r="AN11" s="0" t="n">
        <v>102</v>
      </c>
      <c r="AO11" s="0" t="n">
        <v>103</v>
      </c>
      <c r="AP11" s="0" t="n">
        <v>170</v>
      </c>
      <c r="AQ11" s="0" t="n">
        <v>105</v>
      </c>
      <c r="AR11" s="0" t="n">
        <v>105</v>
      </c>
      <c r="AS11" s="0" t="n">
        <v>104</v>
      </c>
      <c r="AT11" s="0" t="n">
        <v>105</v>
      </c>
      <c r="AU11" s="0" t="n">
        <v>103</v>
      </c>
      <c r="AV11" s="0" t="n">
        <v>104</v>
      </c>
      <c r="AW11" s="0" t="n">
        <v>104</v>
      </c>
      <c r="AX11" s="0" t="n">
        <v>105</v>
      </c>
      <c r="AY11" s="0" t="n">
        <v>106</v>
      </c>
      <c r="AZ11" s="0" t="n">
        <v>106</v>
      </c>
      <c r="BA11" s="0" t="n">
        <v>107</v>
      </c>
      <c r="BB11" s="0" t="n">
        <v>108</v>
      </c>
      <c r="BC11" s="0" t="n">
        <v>168</v>
      </c>
      <c r="BD11" s="0" t="n">
        <v>109</v>
      </c>
      <c r="BE11" s="0" t="n">
        <v>110</v>
      </c>
      <c r="BF11" s="0" t="n">
        <v>111</v>
      </c>
      <c r="BG11" s="0" t="n">
        <v>109</v>
      </c>
      <c r="BH11" s="0" t="n">
        <v>108</v>
      </c>
      <c r="BI11" s="0" t="n">
        <v>108</v>
      </c>
      <c r="BJ11" s="0" t="n">
        <v>112</v>
      </c>
      <c r="BK11" s="0" t="n">
        <v>110</v>
      </c>
      <c r="BL11" s="0" t="n">
        <v>108</v>
      </c>
      <c r="BM11" s="0" t="n">
        <v>112</v>
      </c>
      <c r="BN11" s="0" t="n">
        <v>109</v>
      </c>
      <c r="BO11" s="0" t="n">
        <v>107</v>
      </c>
      <c r="BP11" s="0" t="n">
        <v>105</v>
      </c>
      <c r="BQ11" s="0" t="n">
        <v>139</v>
      </c>
      <c r="BR11" s="0" t="n">
        <v>109</v>
      </c>
      <c r="BS11" s="0" t="n">
        <v>111</v>
      </c>
      <c r="BT11" s="0" t="n">
        <v>63</v>
      </c>
    </row>
    <row r="12" customFormat="false" ht="12.8" hidden="false" customHeight="false" outlineLevel="0" collapsed="false">
      <c r="A12" s="0" t="n">
        <v>961</v>
      </c>
      <c r="B12" s="0" t="n">
        <v>6937</v>
      </c>
      <c r="C12" s="0" t="n">
        <v>6839</v>
      </c>
      <c r="D12" s="0" t="n">
        <v>6743</v>
      </c>
      <c r="E12" s="0" t="n">
        <v>6651</v>
      </c>
      <c r="F12" s="0" t="n">
        <v>6555</v>
      </c>
      <c r="G12" s="0" t="n">
        <v>6457</v>
      </c>
      <c r="H12" s="0" t="n">
        <v>6360</v>
      </c>
      <c r="I12" s="0" t="n">
        <v>6264</v>
      </c>
      <c r="J12" s="0" t="n">
        <v>6163</v>
      </c>
      <c r="K12" s="0" t="n">
        <v>6076</v>
      </c>
      <c r="L12" s="0" t="n">
        <v>5982</v>
      </c>
      <c r="M12" s="0" t="n">
        <v>5889</v>
      </c>
      <c r="N12" s="0" t="n">
        <v>5792</v>
      </c>
      <c r="O12" s="0" t="n">
        <v>5680</v>
      </c>
      <c r="P12" s="0" t="n">
        <v>5560</v>
      </c>
      <c r="Q12" s="0" t="n">
        <v>5461</v>
      </c>
      <c r="R12" s="0" t="n">
        <v>5362</v>
      </c>
      <c r="S12" s="0" t="n">
        <v>5268</v>
      </c>
      <c r="T12" s="0" t="n">
        <v>5170</v>
      </c>
      <c r="U12" s="0" t="n">
        <v>5080</v>
      </c>
      <c r="V12" s="0" t="n">
        <v>4984</v>
      </c>
      <c r="W12" s="0" t="n">
        <v>4889</v>
      </c>
      <c r="X12" s="0" t="n">
        <v>4792</v>
      </c>
      <c r="Y12" s="0" t="n">
        <v>4702</v>
      </c>
      <c r="Z12" s="0" t="n">
        <v>4604</v>
      </c>
      <c r="AA12" s="0" t="n">
        <v>4510</v>
      </c>
      <c r="AB12" s="0" t="n">
        <v>4421</v>
      </c>
      <c r="AC12" s="0" t="n">
        <v>4290</v>
      </c>
      <c r="AD12" s="0" t="n">
        <v>4186</v>
      </c>
      <c r="AE12" s="0" t="n">
        <v>4091</v>
      </c>
      <c r="AF12" s="0" t="n">
        <v>3997</v>
      </c>
      <c r="AG12" s="0" t="n">
        <v>3928</v>
      </c>
      <c r="AH12" s="0" t="n">
        <v>3793</v>
      </c>
      <c r="AI12" s="0" t="n">
        <v>3704</v>
      </c>
      <c r="AJ12" s="0" t="n">
        <v>3616</v>
      </c>
      <c r="AK12" s="0" t="n">
        <v>3521</v>
      </c>
      <c r="AL12" s="0" t="n">
        <v>3429</v>
      </c>
      <c r="AM12" s="0" t="n">
        <v>3326</v>
      </c>
      <c r="AN12" s="0" t="n">
        <v>3230</v>
      </c>
      <c r="AO12" s="0" t="n">
        <v>3140</v>
      </c>
      <c r="AP12" s="0" t="n">
        <v>2977</v>
      </c>
      <c r="AQ12" s="0" t="n">
        <v>2884</v>
      </c>
      <c r="AR12" s="0" t="n">
        <v>2788</v>
      </c>
      <c r="AS12" s="0" t="n">
        <v>2689</v>
      </c>
      <c r="AT12" s="0" t="n">
        <v>2594</v>
      </c>
      <c r="AU12" s="0" t="n">
        <v>2504</v>
      </c>
      <c r="AV12" s="0" t="n">
        <v>2405</v>
      </c>
      <c r="AW12" s="0" t="n">
        <v>2311</v>
      </c>
      <c r="AX12" s="0" t="n">
        <v>2214</v>
      </c>
      <c r="AY12" s="0" t="n">
        <v>2118</v>
      </c>
      <c r="AZ12" s="0" t="n">
        <v>2028</v>
      </c>
      <c r="BA12" s="0" t="n">
        <v>1927</v>
      </c>
      <c r="BB12" s="0" t="n">
        <v>1838</v>
      </c>
      <c r="BC12" s="0" t="n">
        <v>1740</v>
      </c>
      <c r="BD12" s="0" t="n">
        <v>1588</v>
      </c>
      <c r="BE12" s="0" t="n">
        <v>1487</v>
      </c>
      <c r="BF12" s="0" t="n">
        <v>1393</v>
      </c>
      <c r="BG12" s="0" t="n">
        <v>1299</v>
      </c>
      <c r="BH12" s="0" t="n">
        <v>1198</v>
      </c>
      <c r="BI12" s="0" t="n">
        <v>1109</v>
      </c>
      <c r="BJ12" s="0" t="n">
        <v>1007</v>
      </c>
      <c r="BK12" s="0" t="n">
        <v>914</v>
      </c>
      <c r="BL12" s="0" t="n">
        <v>819</v>
      </c>
      <c r="BM12" s="0" t="n">
        <v>729</v>
      </c>
      <c r="BN12" s="0" t="n">
        <v>630</v>
      </c>
      <c r="BO12" s="0" t="n">
        <v>552</v>
      </c>
      <c r="BP12" s="0" t="n">
        <v>433</v>
      </c>
      <c r="BQ12" s="0" t="n">
        <v>307</v>
      </c>
      <c r="BR12" s="0" t="n">
        <v>207</v>
      </c>
      <c r="BS12" s="0" t="n">
        <v>119</v>
      </c>
      <c r="BT12" s="0" t="n">
        <v>31</v>
      </c>
    </row>
    <row r="13" customFormat="false" ht="12.8" hidden="false" customHeight="false" outlineLevel="0" collapsed="false">
      <c r="B13" s="0" t="n">
        <v>120</v>
      </c>
      <c r="C13" s="0" t="n">
        <v>108</v>
      </c>
      <c r="D13" s="0" t="n">
        <v>108</v>
      </c>
      <c r="E13" s="0" t="n">
        <v>107</v>
      </c>
      <c r="F13" s="0" t="n">
        <v>106</v>
      </c>
      <c r="G13" s="0" t="n">
        <v>106</v>
      </c>
      <c r="H13" s="0" t="n">
        <v>107</v>
      </c>
      <c r="I13" s="0" t="n">
        <v>106</v>
      </c>
      <c r="J13" s="0" t="n">
        <v>107</v>
      </c>
      <c r="K13" s="0" t="n">
        <v>105</v>
      </c>
      <c r="L13" s="0" t="n">
        <v>106</v>
      </c>
      <c r="M13" s="0" t="n">
        <v>105</v>
      </c>
      <c r="N13" s="0" t="n">
        <v>103</v>
      </c>
      <c r="O13" s="0" t="n">
        <v>152</v>
      </c>
      <c r="P13" s="0" t="n">
        <v>108</v>
      </c>
      <c r="Q13" s="0" t="n">
        <v>107</v>
      </c>
      <c r="R13" s="0" t="n">
        <v>106</v>
      </c>
      <c r="S13" s="0" t="n">
        <v>107</v>
      </c>
      <c r="T13" s="0" t="n">
        <v>107</v>
      </c>
      <c r="U13" s="0" t="n">
        <v>105</v>
      </c>
      <c r="V13" s="0" t="n">
        <v>104</v>
      </c>
      <c r="W13" s="0" t="n">
        <v>106</v>
      </c>
      <c r="X13" s="0" t="n">
        <v>106</v>
      </c>
      <c r="Y13" s="0" t="n">
        <v>106</v>
      </c>
      <c r="Z13" s="0" t="n">
        <v>105</v>
      </c>
      <c r="AA13" s="0" t="n">
        <v>103</v>
      </c>
      <c r="AB13" s="0" t="n">
        <v>145</v>
      </c>
      <c r="AC13" s="0" t="n">
        <v>107</v>
      </c>
      <c r="AD13" s="0" t="n">
        <v>111</v>
      </c>
      <c r="AE13" s="0" t="n">
        <v>109</v>
      </c>
      <c r="AF13" s="0" t="n">
        <v>104</v>
      </c>
      <c r="AG13" s="0" t="n">
        <v>132</v>
      </c>
      <c r="AH13" s="0" t="n">
        <v>119</v>
      </c>
      <c r="AI13" s="0" t="n">
        <v>103</v>
      </c>
      <c r="AJ13" s="0" t="n">
        <v>107</v>
      </c>
      <c r="AK13" s="0" t="n">
        <v>108</v>
      </c>
      <c r="AL13" s="0" t="n">
        <v>109</v>
      </c>
      <c r="AM13" s="0" t="n">
        <v>107</v>
      </c>
      <c r="AN13" s="0" t="n">
        <v>105</v>
      </c>
      <c r="AO13" s="0" t="n">
        <v>103</v>
      </c>
      <c r="AP13" s="0" t="n">
        <v>171</v>
      </c>
      <c r="AQ13" s="0" t="n">
        <v>107</v>
      </c>
      <c r="AR13" s="0" t="n">
        <v>105</v>
      </c>
      <c r="AS13" s="0" t="n">
        <v>107</v>
      </c>
      <c r="AT13" s="0" t="n">
        <v>106</v>
      </c>
      <c r="AU13" s="0" t="n">
        <v>108</v>
      </c>
      <c r="AV13" s="0" t="n">
        <v>105</v>
      </c>
      <c r="AW13" s="0" t="n">
        <v>105</v>
      </c>
      <c r="AX13" s="0" t="n">
        <v>106</v>
      </c>
      <c r="AY13" s="0" t="n">
        <v>105</v>
      </c>
      <c r="AZ13" s="0" t="n">
        <v>106</v>
      </c>
      <c r="BA13" s="0" t="n">
        <v>106</v>
      </c>
      <c r="BB13" s="0" t="n">
        <v>107</v>
      </c>
      <c r="BC13" s="0" t="n">
        <v>168</v>
      </c>
      <c r="BD13" s="0" t="n">
        <v>108</v>
      </c>
      <c r="BE13" s="0" t="n">
        <v>109</v>
      </c>
      <c r="BF13" s="0" t="n">
        <v>111</v>
      </c>
      <c r="BG13" s="0" t="n">
        <v>111</v>
      </c>
      <c r="BH13" s="0" t="n">
        <v>107</v>
      </c>
      <c r="BI13" s="0" t="n">
        <v>108</v>
      </c>
      <c r="BJ13" s="0" t="n">
        <v>110</v>
      </c>
      <c r="BK13" s="0" t="n">
        <v>108</v>
      </c>
      <c r="BL13" s="0" t="n">
        <v>108</v>
      </c>
      <c r="BM13" s="0" t="n">
        <v>106</v>
      </c>
      <c r="BN13" s="0" t="n">
        <v>107</v>
      </c>
      <c r="BO13" s="0" t="n">
        <v>112</v>
      </c>
      <c r="BP13" s="0" t="n">
        <v>103</v>
      </c>
      <c r="BQ13" s="0" t="n">
        <v>141</v>
      </c>
      <c r="BR13" s="0" t="n">
        <v>101</v>
      </c>
      <c r="BS13" s="0" t="n">
        <v>117</v>
      </c>
      <c r="BT13" s="0" t="n">
        <v>27</v>
      </c>
    </row>
    <row r="14" customFormat="false" ht="12.8" hidden="false" customHeight="false" outlineLevel="0" collapsed="false">
      <c r="A14" s="0" t="n">
        <v>1214</v>
      </c>
      <c r="B14" s="0" t="n">
        <v>6962</v>
      </c>
      <c r="C14" s="0" t="n">
        <v>6859</v>
      </c>
      <c r="D14" s="0" t="n">
        <v>6762</v>
      </c>
      <c r="E14" s="0" t="n">
        <v>6669</v>
      </c>
      <c r="F14" s="0" t="n">
        <v>6573</v>
      </c>
      <c r="G14" s="0" t="n">
        <v>6482</v>
      </c>
      <c r="H14" s="0" t="n">
        <v>6378</v>
      </c>
      <c r="I14" s="0" t="n">
        <v>6288</v>
      </c>
      <c r="J14" s="0" t="n">
        <v>6193</v>
      </c>
      <c r="K14" s="0" t="n">
        <v>6090</v>
      </c>
      <c r="L14" s="0" t="n">
        <v>6001</v>
      </c>
      <c r="M14" s="0" t="n">
        <v>5913</v>
      </c>
      <c r="N14" s="0" t="n">
        <v>5811</v>
      </c>
      <c r="O14" s="0" t="n">
        <v>5718</v>
      </c>
      <c r="P14" s="0" t="n">
        <v>5573</v>
      </c>
      <c r="Q14" s="0" t="n">
        <v>5475</v>
      </c>
      <c r="R14" s="0" t="n">
        <v>5388</v>
      </c>
      <c r="S14" s="0" t="n">
        <v>5288</v>
      </c>
      <c r="T14" s="0" t="n">
        <v>5198</v>
      </c>
      <c r="U14" s="0" t="n">
        <v>5100</v>
      </c>
      <c r="V14" s="0" t="n">
        <v>5004</v>
      </c>
      <c r="W14" s="0" t="n">
        <v>4907</v>
      </c>
      <c r="X14" s="0" t="n">
        <v>4820</v>
      </c>
      <c r="Y14" s="0" t="n">
        <v>4715</v>
      </c>
      <c r="Z14" s="0" t="n">
        <v>4630</v>
      </c>
      <c r="AA14" s="0" t="n">
        <v>4529</v>
      </c>
      <c r="AB14" s="0" t="n">
        <v>4441</v>
      </c>
      <c r="AC14" s="0" t="n">
        <v>4304</v>
      </c>
      <c r="AD14" s="0" t="n">
        <v>4208</v>
      </c>
      <c r="AE14" s="0" t="n">
        <v>4108</v>
      </c>
      <c r="AF14" s="0" t="n">
        <v>4016</v>
      </c>
      <c r="AG14" s="0" t="n">
        <v>3934</v>
      </c>
      <c r="AH14" s="0" t="n">
        <v>3832</v>
      </c>
      <c r="AI14" s="0" t="n">
        <v>3730</v>
      </c>
      <c r="AJ14" s="0" t="n">
        <v>3644</v>
      </c>
      <c r="AK14" s="0" t="n">
        <v>3545</v>
      </c>
      <c r="AL14" s="0" t="n">
        <v>3447</v>
      </c>
      <c r="AM14" s="0" t="n">
        <v>3355</v>
      </c>
      <c r="AN14" s="0" t="n">
        <v>3257</v>
      </c>
      <c r="AO14" s="0" t="n">
        <v>3163</v>
      </c>
      <c r="AP14" s="0" t="n">
        <v>3073</v>
      </c>
      <c r="AQ14" s="0" t="n">
        <v>2903</v>
      </c>
      <c r="AR14" s="0" t="n">
        <v>2810</v>
      </c>
      <c r="AS14" s="0" t="n">
        <v>2718</v>
      </c>
      <c r="AT14" s="0" t="n">
        <v>2615</v>
      </c>
      <c r="AU14" s="0" t="n">
        <v>2517</v>
      </c>
      <c r="AV14" s="0" t="n">
        <v>2427</v>
      </c>
      <c r="AW14" s="0" t="n">
        <v>2329</v>
      </c>
      <c r="AX14" s="0" t="n">
        <v>2234</v>
      </c>
      <c r="AY14" s="0" t="n">
        <v>2139</v>
      </c>
      <c r="AZ14" s="0" t="n">
        <v>2043</v>
      </c>
      <c r="BA14" s="0" t="n">
        <v>1957</v>
      </c>
      <c r="BB14" s="0" t="n">
        <v>1857</v>
      </c>
      <c r="BC14" s="0" t="n">
        <v>1763</v>
      </c>
      <c r="BD14" s="0" t="n">
        <v>1608</v>
      </c>
      <c r="BE14" s="0" t="n">
        <v>1508</v>
      </c>
      <c r="BF14" s="0" t="n">
        <v>1411</v>
      </c>
      <c r="BG14" s="0" t="n">
        <v>1317</v>
      </c>
      <c r="BH14" s="0" t="n">
        <v>1218</v>
      </c>
      <c r="BI14" s="0" t="n">
        <v>1127</v>
      </c>
      <c r="BJ14" s="0" t="n">
        <v>1031</v>
      </c>
      <c r="BK14" s="0" t="n">
        <v>941</v>
      </c>
      <c r="BL14" s="0" t="n">
        <v>832</v>
      </c>
      <c r="BM14" s="0" t="n">
        <v>754</v>
      </c>
      <c r="BN14" s="0" t="n">
        <v>658</v>
      </c>
      <c r="BO14" s="0" t="n">
        <v>562</v>
      </c>
      <c r="BP14" s="0" t="n">
        <v>449</v>
      </c>
      <c r="BQ14" s="0" t="n">
        <v>381</v>
      </c>
      <c r="BR14" s="0" t="n">
        <v>244</v>
      </c>
      <c r="BS14" s="0" t="n">
        <v>130</v>
      </c>
      <c r="BT14" s="0" t="n">
        <v>73</v>
      </c>
    </row>
    <row r="15" customFormat="false" ht="12.8" hidden="false" customHeight="false" outlineLevel="0" collapsed="false">
      <c r="B15" s="0" t="n">
        <v>103</v>
      </c>
      <c r="C15" s="0" t="n">
        <v>118</v>
      </c>
      <c r="D15" s="0" t="n">
        <v>116</v>
      </c>
      <c r="E15" s="0" t="n">
        <v>115</v>
      </c>
      <c r="F15" s="0" t="n">
        <v>115</v>
      </c>
      <c r="G15" s="0" t="n">
        <v>116</v>
      </c>
      <c r="H15" s="0" t="n">
        <v>114</v>
      </c>
      <c r="I15" s="0" t="n">
        <v>115</v>
      </c>
      <c r="J15" s="0" t="n">
        <v>114</v>
      </c>
      <c r="K15" s="0" t="n">
        <v>114</v>
      </c>
      <c r="L15" s="0" t="n">
        <v>114</v>
      </c>
      <c r="M15" s="0" t="n">
        <v>114</v>
      </c>
      <c r="N15" s="0" t="n">
        <v>114</v>
      </c>
      <c r="O15" s="0" t="n">
        <v>161</v>
      </c>
      <c r="P15" s="0" t="n">
        <v>117</v>
      </c>
      <c r="Q15" s="0" t="n">
        <v>117</v>
      </c>
      <c r="R15" s="0" t="n">
        <v>116</v>
      </c>
      <c r="S15" s="0" t="n">
        <v>115</v>
      </c>
      <c r="T15" s="0" t="n">
        <v>116</v>
      </c>
      <c r="U15" s="0" t="n">
        <v>114</v>
      </c>
      <c r="V15" s="0" t="n">
        <v>113</v>
      </c>
      <c r="W15" s="0" t="n">
        <v>113</v>
      </c>
      <c r="X15" s="0" t="n">
        <v>113</v>
      </c>
      <c r="Y15" s="0" t="n">
        <v>113</v>
      </c>
      <c r="Z15" s="0" t="n">
        <v>112</v>
      </c>
      <c r="AA15" s="0" t="n">
        <v>110</v>
      </c>
      <c r="AB15" s="0" t="n">
        <v>110</v>
      </c>
      <c r="AC15" s="0" t="n">
        <v>155</v>
      </c>
      <c r="AD15" s="0" t="n">
        <v>118</v>
      </c>
      <c r="AE15" s="0" t="n">
        <v>117</v>
      </c>
      <c r="AF15" s="0" t="n">
        <v>116</v>
      </c>
      <c r="AG15" s="0" t="n">
        <v>93</v>
      </c>
      <c r="AH15" s="0" t="n">
        <v>137</v>
      </c>
      <c r="AI15" s="0" t="n">
        <v>119</v>
      </c>
      <c r="AJ15" s="0" t="n">
        <v>112</v>
      </c>
      <c r="AK15" s="0" t="n">
        <v>112</v>
      </c>
      <c r="AL15" s="0" t="n">
        <v>113</v>
      </c>
      <c r="AM15" s="0" t="n">
        <v>111</v>
      </c>
      <c r="AN15" s="0" t="n">
        <v>113</v>
      </c>
      <c r="AO15" s="0" t="n">
        <v>110</v>
      </c>
      <c r="AP15" s="0" t="n">
        <v>178</v>
      </c>
      <c r="AQ15" s="0" t="n">
        <v>113</v>
      </c>
      <c r="AR15" s="0" t="n">
        <v>115</v>
      </c>
      <c r="AS15" s="0" t="n">
        <v>113</v>
      </c>
      <c r="AT15" s="0" t="n">
        <v>113</v>
      </c>
      <c r="AU15" s="0" t="n">
        <v>114</v>
      </c>
      <c r="AV15" s="0" t="n">
        <v>113</v>
      </c>
      <c r="AW15" s="0" t="n">
        <v>112</v>
      </c>
      <c r="AX15" s="0" t="n">
        <v>113</v>
      </c>
      <c r="AY15" s="0" t="n">
        <v>113</v>
      </c>
      <c r="AZ15" s="0" t="n">
        <v>112</v>
      </c>
      <c r="BA15" s="0" t="n">
        <v>113</v>
      </c>
      <c r="BB15" s="0" t="n">
        <v>113</v>
      </c>
      <c r="BC15" s="0" t="n">
        <v>172</v>
      </c>
      <c r="BD15" s="0" t="n">
        <v>175</v>
      </c>
      <c r="BE15" s="0" t="n">
        <v>113</v>
      </c>
      <c r="BF15" s="0" t="n">
        <v>116</v>
      </c>
      <c r="BG15" s="0" t="n">
        <v>113</v>
      </c>
      <c r="BH15" s="0" t="n">
        <v>109</v>
      </c>
      <c r="BI15" s="0" t="n">
        <v>113</v>
      </c>
      <c r="BJ15" s="0" t="n">
        <v>111</v>
      </c>
      <c r="BK15" s="0" t="n">
        <v>108</v>
      </c>
      <c r="BL15" s="0" t="n">
        <v>108</v>
      </c>
      <c r="BM15" s="0" t="n">
        <v>111</v>
      </c>
      <c r="BN15" s="0" t="n">
        <v>103</v>
      </c>
      <c r="BO15" s="0" t="n">
        <v>102</v>
      </c>
      <c r="BP15" s="0" t="n">
        <v>100</v>
      </c>
      <c r="BQ15" s="0" t="n">
        <v>126</v>
      </c>
      <c r="BR15" s="0" t="n">
        <v>90</v>
      </c>
      <c r="BS15" s="0" t="n">
        <v>74</v>
      </c>
      <c r="BT15" s="0" t="n">
        <v>59</v>
      </c>
    </row>
    <row r="17" customFormat="false" ht="12.8" hidden="false" customHeight="false" outlineLevel="0" collapsed="false">
      <c r="B17" s="0" t="s">
        <v>3</v>
      </c>
    </row>
    <row r="19" customFormat="false" ht="12.8" hidden="false" customHeight="false" outlineLevel="0" collapsed="false">
      <c r="C19" s="0" t="n">
        <f aca="false">C8-D8</f>
        <v>96</v>
      </c>
      <c r="D19" s="2" t="n">
        <f aca="false">D8-E8</f>
        <v>94</v>
      </c>
      <c r="E19" s="2" t="n">
        <f aca="false">E8-F8</f>
        <v>98</v>
      </c>
      <c r="F19" s="2" t="n">
        <f aca="false">F8-G8</f>
        <v>93</v>
      </c>
      <c r="G19" s="2" t="n">
        <f aca="false">G8-H8</f>
        <v>96</v>
      </c>
      <c r="H19" s="2" t="n">
        <f aca="false">H8-I8</f>
        <v>96</v>
      </c>
      <c r="I19" s="2" t="n">
        <f aca="false">I8-J8</f>
        <v>95</v>
      </c>
      <c r="J19" s="2" t="n">
        <f aca="false">J8-K8</f>
        <v>92</v>
      </c>
      <c r="K19" s="2" t="n">
        <f aca="false">K8-L8</f>
        <v>98</v>
      </c>
      <c r="L19" s="2" t="n">
        <f aca="false">L8-M8</f>
        <v>98</v>
      </c>
      <c r="M19" s="2" t="n">
        <f aca="false">M8-N8</f>
        <v>84</v>
      </c>
      <c r="N19" s="2" t="n">
        <f aca="false">N8-O8</f>
        <v>101</v>
      </c>
      <c r="O19" s="3"/>
      <c r="P19" s="2" t="n">
        <f aca="false">P8-Q8</f>
        <v>99</v>
      </c>
      <c r="Q19" s="2" t="n">
        <f aca="false">Q8-R8</f>
        <v>92</v>
      </c>
      <c r="R19" s="2" t="n">
        <f aca="false">R8-S8</f>
        <v>97</v>
      </c>
      <c r="S19" s="2" t="n">
        <f aca="false">S8-T8</f>
        <v>90</v>
      </c>
      <c r="T19" s="2" t="n">
        <f aca="false">T8-U8</f>
        <v>97</v>
      </c>
      <c r="U19" s="2" t="n">
        <f aca="false">U8-V8</f>
        <v>96</v>
      </c>
      <c r="V19" s="2" t="n">
        <f aca="false">V8-W8</f>
        <v>98</v>
      </c>
      <c r="W19" s="2" t="n">
        <f aca="false">W8-X8</f>
        <v>94</v>
      </c>
      <c r="Y19" s="4" t="n">
        <f aca="false"> AVERAGE(C19:W19)</f>
        <v>95.2</v>
      </c>
      <c r="Z19" s="0" t="s">
        <v>4</v>
      </c>
    </row>
    <row r="20" customFormat="false" ht="12.8" hidden="false" customHeight="false" outlineLevel="0" collapsed="false">
      <c r="C20" s="0" t="n">
        <f aca="false">C9</f>
        <v>106</v>
      </c>
      <c r="D20" s="2" t="n">
        <f aca="false">D9</f>
        <v>105</v>
      </c>
      <c r="E20" s="2" t="n">
        <f aca="false">E9</f>
        <v>102</v>
      </c>
      <c r="F20" s="2" t="n">
        <f aca="false">F9</f>
        <v>102</v>
      </c>
      <c r="G20" s="2" t="n">
        <f aca="false">G9</f>
        <v>102</v>
      </c>
      <c r="H20" s="2" t="n">
        <f aca="false">H9</f>
        <v>100</v>
      </c>
      <c r="I20" s="2" t="n">
        <f aca="false">I9</f>
        <v>102</v>
      </c>
      <c r="J20" s="2" t="n">
        <f aca="false">J9</f>
        <v>101</v>
      </c>
      <c r="K20" s="2" t="n">
        <f aca="false">K9</f>
        <v>101</v>
      </c>
      <c r="L20" s="2" t="n">
        <f aca="false">L9</f>
        <v>102</v>
      </c>
      <c r="M20" s="2" t="n">
        <f aca="false">M9</f>
        <v>100</v>
      </c>
      <c r="N20" s="2" t="n">
        <f aca="false">N9</f>
        <v>100</v>
      </c>
      <c r="O20" s="3"/>
      <c r="P20" s="2" t="n">
        <f aca="false">P9</f>
        <v>102</v>
      </c>
      <c r="Q20" s="2" t="n">
        <f aca="false">Q9</f>
        <v>105</v>
      </c>
      <c r="R20" s="2" t="n">
        <f aca="false">R9</f>
        <v>104</v>
      </c>
      <c r="S20" s="2" t="n">
        <f aca="false">S9</f>
        <v>103</v>
      </c>
      <c r="T20" s="2" t="n">
        <f aca="false">T9</f>
        <v>103</v>
      </c>
      <c r="U20" s="2" t="n">
        <f aca="false">U9</f>
        <v>102</v>
      </c>
      <c r="V20" s="2" t="n">
        <f aca="false">V9</f>
        <v>101</v>
      </c>
      <c r="W20" s="2" t="n">
        <f aca="false">W9</f>
        <v>102</v>
      </c>
      <c r="Y20" s="4" t="n">
        <f aca="false"> AVERAGE(C20:W20)</f>
        <v>102.25</v>
      </c>
      <c r="Z20" s="0" t="s">
        <v>5</v>
      </c>
    </row>
    <row r="21" customFormat="false" ht="12.8" hidden="false" customHeight="false" outlineLevel="0" collapsed="false">
      <c r="O21" s="3" t="s">
        <v>6</v>
      </c>
      <c r="P21" s="3"/>
      <c r="Q21" s="3"/>
      <c r="R21" s="3"/>
      <c r="S21" s="3"/>
      <c r="T21" s="3"/>
      <c r="U21" s="3"/>
      <c r="V21" s="3"/>
      <c r="Z21" s="0" t="s">
        <v>7</v>
      </c>
    </row>
    <row r="23" customFormat="false" ht="12.8" hidden="false" customHeight="true" outlineLevel="0" collapsed="false">
      <c r="X23" s="5" t="s">
        <v>8</v>
      </c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customFormat="false" ht="12.8" hidden="false" customHeight="false" outlineLevel="0" collapsed="false"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customFormat="false" ht="12.8" hidden="false" customHeight="false" outlineLevel="0" collapsed="false"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customFormat="false" ht="12.8" hidden="false" customHeight="false" outlineLevel="0" collapsed="false"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</sheetData>
  <mergeCells count="1">
    <mergeCell ref="X23:AI2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2022-02-01T13:46:16Z</dcterms:modified>
  <cp:revision>1</cp:revision>
  <dc:subject/>
  <dc:title/>
</cp:coreProperties>
</file>